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ncana Bisnis Utama" sheetId="1" state="visible" r:id="rId1"/>
    <sheet xmlns:r="http://schemas.openxmlformats.org/officeDocument/2006/relationships" name="Proyeksi Keuanga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Rp &quot;#,##0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FFFFFF"/>
      <sz val="11"/>
    </font>
    <font>
      <name val="Calibri"/>
      <b val="1"/>
      <color rgb="00FFFFFF"/>
      <sz val="12"/>
    </font>
    <font>
      <name val="Calibri"/>
      <b val="1"/>
      <color rgb="00212529"/>
      <sz val="11"/>
    </font>
    <font>
      <name val="Calibri"/>
      <i val="1"/>
      <color rgb="00595959"/>
      <sz val="10"/>
    </font>
    <font>
      <name val="Calibri"/>
      <b val="1"/>
      <color rgb="00FFFFFF"/>
      <sz val="11"/>
    </font>
    <font>
      <name val="Calibri"/>
      <color rgb="00212529"/>
      <sz val="11"/>
    </font>
  </fonts>
  <fills count="6">
    <fill>
      <patternFill/>
    </fill>
    <fill>
      <patternFill patternType="gray125"/>
    </fill>
    <fill>
      <patternFill patternType="solid">
        <fgColor rgb="001E3A5F"/>
        <bgColor rgb="001E3A5F"/>
      </patternFill>
    </fill>
    <fill>
      <patternFill patternType="solid">
        <fgColor rgb="00EBF3FA"/>
        <bgColor rgb="00EBF3FA"/>
      </patternFill>
    </fill>
    <fill>
      <patternFill patternType="solid">
        <fgColor rgb="003B6EA5"/>
        <bgColor rgb="003B6EA5"/>
      </patternFill>
    </fill>
    <fill>
      <patternFill patternType="solid">
        <fgColor rgb="00FFF8E7"/>
        <bgColor rgb="00FFF8E7"/>
      </patternFill>
    </fill>
  </fills>
  <borders count="3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double">
        <color rgb="001E3A5F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 wrapText="1"/>
    </xf>
    <xf numFmtId="0" fontId="3" fillId="2" borderId="0" applyAlignment="1" pivotButton="0" quotePrefix="0" xfId="0">
      <alignment horizontal="left" vertical="center" indent="1"/>
    </xf>
    <xf numFmtId="0" fontId="4" fillId="3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6" fillId="4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0" fontId="7" fillId="0" borderId="1" applyAlignment="1" pivotButton="0" quotePrefix="0" xfId="0">
      <alignment horizontal="center" vertical="center" wrapText="1"/>
    </xf>
    <xf numFmtId="0" fontId="6" fillId="2" borderId="0" pivotButton="0" quotePrefix="0" xfId="0"/>
    <xf numFmtId="164" fontId="7" fillId="0" borderId="1" pivotButton="0" quotePrefix="0" xfId="0"/>
    <xf numFmtId="0" fontId="4" fillId="5" borderId="1" applyAlignment="1" pivotButton="0" quotePrefix="0" xfId="0">
      <alignment horizontal="right" vertical="center"/>
    </xf>
    <xf numFmtId="164" fontId="4" fillId="5" borderId="2" pivotButton="0" quotePrefix="0" xfId="0"/>
    <xf numFmtId="164" fontId="4" fillId="5" borderId="1" pivotButton="0" quotePrefix="0" xfId="0"/>
    <xf numFmtId="0" fontId="0" fillId="5" borderId="1" pivotButton="0" quotePrefix="0" xfId="0"/>
    <xf numFmtId="3" fontId="7" fillId="0" borderId="1" applyAlignment="1" pivotButton="0" quotePrefix="0" xfId="0">
      <alignment horizontal="center" vertical="center" wrapText="1"/>
    </xf>
    <xf numFmtId="164" fontId="4" fillId="0" borderId="1" pivotButton="0" quotePrefix="0" xfId="0"/>
    <xf numFmtId="0" fontId="4" fillId="5" borderId="2" applyAlignment="1" pivotButton="0" quotePrefix="0" xfId="0">
      <alignment horizontal="center" vertical="center" wrapText="1"/>
    </xf>
    <xf numFmtId="3" fontId="4" fillId="5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Proyeksi Pendapatan vs Laba Bersih (6 Bulan)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'Proyeksi Keuangan'!C21</f>
            </strRef>
          </tx>
          <spPr>
            <a:ln xmlns:a="http://schemas.openxmlformats.org/drawingml/2006/main">
              <a:prstDash val="solid"/>
            </a:ln>
          </spPr>
          <cat>
            <numRef>
              <f>'Proyeksi Keuangan'!$A$22:$A$27</f>
            </numRef>
          </cat>
          <val>
            <numRef>
              <f>'Proyeksi Keuangan'!$C$22:$C$27</f>
            </numRef>
          </val>
        </ser>
        <ser>
          <idx val="1"/>
          <order val="1"/>
          <tx>
            <strRef>
              <f>'Proyeksi Keuangan'!D21</f>
            </strRef>
          </tx>
          <spPr>
            <a:ln xmlns:a="http://schemas.openxmlformats.org/drawingml/2006/main">
              <a:prstDash val="solid"/>
            </a:ln>
          </spPr>
          <cat>
            <numRef>
              <f>'Proyeksi Keuangan'!$A$22:$A$27</f>
            </numRef>
          </cat>
          <val>
            <numRef>
              <f>'Proyeksi Keuangan'!$D$22:$D$27</f>
            </numRef>
          </val>
        </ser>
        <ser>
          <idx val="2"/>
          <order val="2"/>
          <tx>
            <strRef>
              <f>'Proyeksi Keuangan'!E21</f>
            </strRef>
          </tx>
          <spPr>
            <a:ln xmlns:a="http://schemas.openxmlformats.org/drawingml/2006/main">
              <a:prstDash val="solid"/>
            </a:ln>
          </spPr>
          <cat>
            <numRef>
              <f>'Proyeksi Keuangan'!$A$22:$A$27</f>
            </numRef>
          </cat>
          <val>
            <numRef>
              <f>'Proyeksi Keuangan'!$E$22:$E$27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Bulan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Rupiah (Rp)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6</col>
      <colOff>0</colOff>
      <row>3</row>
      <rowOff>0</rowOff>
    </from>
    <ext cx="57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showGridLines="1"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30" customWidth="1" min="4" max="4"/>
    <col width="18" customWidth="1" min="5" max="5"/>
    <col width="20" customWidth="1" min="6" max="6"/>
  </cols>
  <sheetData>
    <row r="1" ht="25" customHeight="1">
      <c r="A1" s="1" t="inlineStr">
        <is>
          <t>TEMPLATE RENCANA BISNIS SEDERHANA</t>
        </is>
      </c>
    </row>
    <row r="2" ht="18" customHeight="1">
      <c r="A2" s="2" t="inlineStr">
        <is>
          <t>Panduan Mini Project — KursusBisnisOnline.net (Selesai dalam 2 Jam)</t>
        </is>
      </c>
    </row>
    <row r="4" ht="24" customHeight="1">
      <c r="A4" s="3" t="inlineStr">
        <is>
          <t>📌 1. RINGKASAN USAHA (Langkah 1)</t>
        </is>
      </c>
    </row>
    <row r="5" ht="22" customHeight="1">
      <c r="A5" s="4" t="inlineStr">
        <is>
          <t>Nama Usaha / Brand</t>
        </is>
      </c>
      <c r="B5" s="5" t="inlineStr">
        <is>
          <t>misal: Kopi Lokal Mantap</t>
        </is>
      </c>
      <c r="C5" s="6" t="n"/>
      <c r="D5" s="6" t="n"/>
      <c r="E5" s="6" t="n"/>
      <c r="F5" s="6" t="n"/>
    </row>
    <row r="6" ht="22" customHeight="1">
      <c r="A6" s="4" t="inlineStr">
        <is>
          <t>Produk / Layanan Utama</t>
        </is>
      </c>
      <c r="B6" s="5" t="inlineStr">
        <is>
          <t>misal: Minuman Kopi Susu Gula Aren Botolan 1 Liter</t>
        </is>
      </c>
      <c r="C6" s="6" t="n"/>
      <c r="D6" s="6" t="n"/>
      <c r="E6" s="6" t="n"/>
      <c r="F6" s="6" t="n"/>
    </row>
    <row r="7" ht="22" customHeight="1">
      <c r="A7" s="4" t="inlineStr">
        <is>
          <t>Target Pelanggan Umum</t>
        </is>
      </c>
      <c r="B7" s="5" t="inlineStr">
        <is>
          <t>misal: Pekerja kantoran WFH &amp; mahasiswa usia 20-35 tahun</t>
        </is>
      </c>
      <c r="C7" s="6" t="n"/>
      <c r="D7" s="6" t="n"/>
      <c r="E7" s="6" t="n"/>
      <c r="F7" s="6" t="n"/>
    </row>
    <row r="8" ht="22" customHeight="1">
      <c r="A8" s="4" t="inlineStr">
        <is>
          <t>Nilai Unik (One-Liner Pitch)</t>
        </is>
      </c>
      <c r="B8" s="5" t="inlineStr">
        <is>
          <t>misal: Kopi kualitas kafe siap minum dengan harga 30% lebih terjangkau</t>
        </is>
      </c>
      <c r="C8" s="6" t="n"/>
      <c r="D8" s="6" t="n"/>
      <c r="E8" s="6" t="n"/>
      <c r="F8" s="6" t="n"/>
    </row>
    <row r="10" ht="24" customHeight="1">
      <c r="A10" s="3" t="inlineStr">
        <is>
          <t>📌 2. MODEL BISNIS (Langkah 2)</t>
        </is>
      </c>
    </row>
    <row r="11" ht="22" customHeight="1">
      <c r="A11" s="4" t="inlineStr">
        <is>
          <t>Tipe Model Bisnis</t>
        </is>
      </c>
      <c r="B11" s="5" t="inlineStr">
        <is>
          <t>Pilih: Produsen / Reseller / Jasa / Produk Digital / Dropship</t>
        </is>
      </c>
      <c r="C11" s="6" t="n"/>
      <c r="D11" s="6" t="n"/>
      <c r="E11" s="6" t="n"/>
      <c r="F11" s="6" t="n"/>
    </row>
    <row r="12" ht="22" customHeight="1">
      <c r="A12" s="4" t="inlineStr">
        <is>
          <t>Kanal Penjualan Utama</t>
        </is>
      </c>
      <c r="B12" s="5" t="inlineStr">
        <is>
          <t>Pilih: Tokopedia, Shopee, Instagram, WhatsApp, atau Website</t>
        </is>
      </c>
      <c r="C12" s="6" t="n"/>
      <c r="D12" s="6" t="n"/>
      <c r="E12" s="6" t="n"/>
      <c r="F12" s="6" t="n"/>
    </row>
    <row r="13" ht="22" customHeight="1">
      <c r="A13" s="4" t="inlineStr">
        <is>
          <t>Sumber Pendapatan Utama</t>
        </is>
      </c>
      <c r="B13" s="5" t="inlineStr">
        <is>
          <t>Pilih: Penjualan Langsung (One-time) / Langganan (Subscription) / Komisi</t>
        </is>
      </c>
      <c r="C13" s="6" t="n"/>
      <c r="D13" s="6" t="n"/>
      <c r="E13" s="6" t="n"/>
      <c r="F13" s="6" t="n"/>
    </row>
    <row r="15" ht="24" customHeight="1">
      <c r="A15" s="3" t="inlineStr">
        <is>
          <t>📌 3. ANALISIS TARGET PASAR (Langkah 3)</t>
        </is>
      </c>
    </row>
    <row r="16" ht="22" customHeight="1">
      <c r="A16" s="4" t="inlineStr">
        <is>
          <t>Profil Demografi</t>
        </is>
      </c>
      <c r="B16" s="5" t="inlineStr">
        <is>
          <t>Usia 20-35 tahun, tinggal di area Jabodetabek, pengeluaran Harian &gt; Rp50.000</t>
        </is>
      </c>
      <c r="C16" s="6" t="n"/>
      <c r="D16" s="6" t="n"/>
      <c r="E16" s="6" t="n"/>
      <c r="F16" s="6" t="n"/>
    </row>
    <row r="17" ht="22" customHeight="1">
      <c r="A17" s="4" t="inlineStr">
        <is>
          <t>Masalah Utama Pelanggan</t>
        </is>
      </c>
      <c r="B17" s="5" t="inlineStr">
        <is>
          <t>Ingin kopi enak kafe tapi malas keluar rumah &amp; harga katering mahal</t>
        </is>
      </c>
      <c r="C17" s="6" t="n"/>
      <c r="D17" s="6" t="n"/>
      <c r="E17" s="6" t="n"/>
      <c r="F17" s="6" t="n"/>
    </row>
    <row r="18" ht="22" customHeight="1">
      <c r="A18" s="4" t="inlineStr">
        <is>
          <t>Estimasi Ukuran Pasar</t>
        </is>
      </c>
      <c r="B18" s="5" t="inlineStr">
        <is>
          <t>Sekitar 500.000 pekerja kantoran Jabodetabek yang aktif belanja online</t>
        </is>
      </c>
      <c r="C18" s="6" t="n"/>
      <c r="D18" s="6" t="n"/>
      <c r="E18" s="6" t="n"/>
      <c r="F18" s="6" t="n"/>
    </row>
    <row r="20" ht="24" customHeight="1">
      <c r="A20" s="3" t="inlineStr">
        <is>
          <t>📌 4. ANALISIS KOMPETITOR (Langkah 4)</t>
        </is>
      </c>
    </row>
    <row r="21" ht="24" customHeight="1">
      <c r="A21" s="7" t="inlineStr">
        <is>
          <t>Nama Kompetitor</t>
        </is>
      </c>
      <c r="B21" s="7" t="inlineStr">
        <is>
          <t>Produk / Layanan</t>
        </is>
      </c>
      <c r="C21" s="7" t="inlineStr">
        <is>
          <t>Kekuatan Utama</t>
        </is>
      </c>
      <c r="D21" s="7" t="inlineStr">
        <is>
          <t>Kelemahan / Keluhan Pelanggan</t>
        </is>
      </c>
      <c r="E21" s="7" t="inlineStr">
        <is>
          <t>Celah Peluang Kita</t>
        </is>
      </c>
      <c r="F21" s="7" t="inlineStr">
        <is>
          <t>Catatan Tambahan</t>
        </is>
      </c>
    </row>
    <row r="22" ht="20" customHeight="1">
      <c r="A22" s="8" t="inlineStr">
        <is>
          <t>Kompetitor A</t>
        </is>
      </c>
      <c r="B22" s="8" t="inlineStr">
        <is>
          <t>Kopi Botol 1L</t>
        </is>
      </c>
      <c r="C22" s="8" t="inlineStr">
        <is>
          <t>Merek ternama, cabang banyak</t>
        </is>
      </c>
      <c r="D22" s="8" t="inlineStr">
        <is>
          <t>Harga mahal, manis berlebihan</t>
        </is>
      </c>
      <c r="E22" s="8" t="inlineStr">
        <is>
          <t>Buat varian kurang gula harga terjangkau</t>
        </is>
      </c>
      <c r="F22" s="8" t="inlineStr">
        <is>
          <t>Fokus area lokal dulu</t>
        </is>
      </c>
    </row>
    <row r="23" ht="20" customHeight="1">
      <c r="A23" s="8" t="inlineStr">
        <is>
          <t>Kompetitor B</t>
        </is>
      </c>
      <c r="B23" s="8" t="inlineStr">
        <is>
          <t>Kopi Sachet Premium</t>
        </is>
      </c>
      <c r="C23" s="8" t="inlineStr">
        <is>
          <t>Harga sangat murah</t>
        </is>
      </c>
      <c r="D23" s="8" t="inlineStr">
        <is>
          <t>Rasa kurang fresh, pengiriman lama</t>
        </is>
      </c>
      <c r="E23" s="8" t="inlineStr">
        <is>
          <t>Garansi same-day delivery fresh brew</t>
        </is>
      </c>
      <c r="F23" s="8" t="inlineStr">
        <is>
          <t>Gunakan kurir instan</t>
        </is>
      </c>
    </row>
    <row r="24" ht="20" customHeight="1">
      <c r="A24" s="8" t="inlineStr">
        <is>
          <t>Kompetitor C (Opsional)</t>
        </is>
      </c>
      <c r="B24" s="5" t="inlineStr"/>
      <c r="C24" s="5" t="inlineStr"/>
      <c r="D24" s="5" t="inlineStr"/>
      <c r="E24" s="5" t="inlineStr"/>
      <c r="F24" s="5" t="inlineStr"/>
    </row>
    <row r="26" ht="24" customHeight="1">
      <c r="A26" s="3" t="inlineStr">
        <is>
          <t>📌 5 &amp; 6. STRATEGI PEMASARAN &amp; OPERASIONAL (Langkah 5 &amp; 6)</t>
        </is>
      </c>
    </row>
    <row r="27" ht="22" customHeight="1">
      <c r="A27" s="4" t="inlineStr">
        <is>
          <t>Kanal Pemasaran Utama</t>
        </is>
      </c>
      <c r="B27" s="5" t="inlineStr">
        <is>
          <t>Pemasaran via TikTok Organik + Ads berskala kecil &amp; Endorse Micro Creator</t>
        </is>
      </c>
      <c r="C27" s="6" t="n"/>
      <c r="D27" s="6" t="n"/>
      <c r="E27" s="6" t="n"/>
      <c r="F27" s="6" t="n"/>
    </row>
    <row r="28" ht="22" customHeight="1">
      <c r="A28" s="4" t="inlineStr">
        <is>
          <t>Anggaran Pemasaran Bulanan</t>
        </is>
      </c>
      <c r="B28" s="5" t="inlineStr">
        <is>
          <t>Rp 1.500.000 / bulan</t>
        </is>
      </c>
      <c r="C28" s="6" t="n"/>
      <c r="D28" s="6" t="n"/>
      <c r="E28" s="6" t="n"/>
      <c r="F28" s="6" t="n"/>
    </row>
    <row r="29" ht="22" customHeight="1">
      <c r="A29" s="4" t="inlineStr">
        <is>
          <t>Alur Proses Produksi / Pengadaan</t>
        </is>
      </c>
      <c r="B29" s="5" t="inlineStr">
        <is>
          <t>Beli biji kopi lokal -&gt; Seduh cold brew -&gt; Kemas botol -&gt; Simpan pendingin</t>
        </is>
      </c>
      <c r="C29" s="6" t="n"/>
      <c r="D29" s="6" t="n"/>
      <c r="E29" s="6" t="n"/>
      <c r="F29" s="6" t="n"/>
    </row>
    <row r="30" ht="22" customHeight="1">
      <c r="A30" s="4" t="inlineStr">
        <is>
          <t>Tim &amp; Tools yang Dibutuhkan</t>
        </is>
      </c>
      <c r="B30" s="5" t="inlineStr">
        <is>
          <t>1 Tim Operasional + 1 Tim Content Creator. Tools: Canva, CapCut, WhatsApp Business</t>
        </is>
      </c>
      <c r="C30" s="6" t="n"/>
      <c r="D30" s="6" t="n"/>
      <c r="E30" s="6" t="n"/>
      <c r="F30" s="6" t="n"/>
    </row>
    <row r="32" ht="24" customHeight="1">
      <c r="A32" s="3" t="inlineStr">
        <is>
          <t>📌 8. RISIKO DAN MITIGASI (Langkah 8)</t>
        </is>
      </c>
    </row>
    <row r="33" ht="24" customHeight="1">
      <c r="A33" s="7" t="inlineStr">
        <is>
          <t>Kategori Risiko</t>
        </is>
      </c>
      <c r="B33" s="7" t="inlineStr">
        <is>
          <t>Potensi Risiko yang Terjadi</t>
        </is>
      </c>
      <c r="C33" s="7" t="inlineStr">
        <is>
          <t>Tingkat Dampak</t>
        </is>
      </c>
      <c r="D33" s="7" t="inlineStr">
        <is>
          <t>Langkah Mitigasi / Antisipasi</t>
        </is>
      </c>
      <c r="E33" s="7" t="inlineStr">
        <is>
          <t>Status Antisipasi</t>
        </is>
      </c>
      <c r="F33" s="7" t="inlineStr">
        <is>
          <t>PJ / Penanggung Jawab</t>
        </is>
      </c>
    </row>
    <row r="34" ht="20" customHeight="1">
      <c r="A34" s="8" t="inlineStr">
        <is>
          <t>Operasional</t>
        </is>
      </c>
      <c r="B34" s="8" t="inlineStr">
        <is>
          <t>Bahan baku biji kopi habis di pasaran</t>
        </is>
      </c>
      <c r="C34" s="9" t="inlineStr">
        <is>
          <t>Tinggi</t>
        </is>
      </c>
      <c r="D34" s="8" t="inlineStr">
        <is>
          <t>Menyiapkan 2 supplier cadangan lokal</t>
        </is>
      </c>
      <c r="E34" s="9" t="inlineStr">
        <is>
          <t>Siap</t>
        </is>
      </c>
      <c r="F34" s="8" t="inlineStr">
        <is>
          <t>Tim Produksi</t>
        </is>
      </c>
    </row>
    <row r="35" ht="20" customHeight="1">
      <c r="A35" s="8" t="inlineStr">
        <is>
          <t>Pemasaran</t>
        </is>
      </c>
      <c r="B35" s="8" t="inlineStr">
        <is>
          <t>Iklan sosial media tidak menghasilkan closing</t>
        </is>
      </c>
      <c r="C35" s="9" t="inlineStr">
        <is>
          <t>Sedang</t>
        </is>
      </c>
      <c r="D35" s="8" t="inlineStr">
        <is>
          <t>A/B testing konten kreatif setiap 3 hari</t>
        </is>
      </c>
      <c r="E35" s="9" t="inlineStr">
        <is>
          <t>Dalam Proses</t>
        </is>
      </c>
      <c r="F35" s="8" t="inlineStr">
        <is>
          <t>Tim Marketing</t>
        </is>
      </c>
    </row>
    <row r="36" ht="20" customHeight="1">
      <c r="A36" s="8" t="inlineStr">
        <is>
          <t>Finansial</t>
        </is>
      </c>
      <c r="B36" s="8" t="inlineStr">
        <is>
          <t>Penjualan bulan pertama di bawah target</t>
        </is>
      </c>
      <c r="C36" s="9" t="inlineStr">
        <is>
          <t>Tinggi</t>
        </is>
      </c>
      <c r="D36" s="8" t="inlineStr">
        <is>
          <t>Sediakan dana cadangan operasional 2 bulan</t>
        </is>
      </c>
      <c r="E36" s="9" t="inlineStr">
        <is>
          <t>Siap</t>
        </is>
      </c>
      <c r="F36" s="8" t="inlineStr">
        <is>
          <t>Owner</t>
        </is>
      </c>
    </row>
  </sheetData>
  <mergeCells count="22">
    <mergeCell ref="B7:F7"/>
    <mergeCell ref="B16:F16"/>
    <mergeCell ref="A26:F26"/>
    <mergeCell ref="B27:F27"/>
    <mergeCell ref="B18:F18"/>
    <mergeCell ref="A2:F2"/>
    <mergeCell ref="B12:F12"/>
    <mergeCell ref="B11:F11"/>
    <mergeCell ref="A32:F32"/>
    <mergeCell ref="A4:F4"/>
    <mergeCell ref="B8:F8"/>
    <mergeCell ref="A20:F20"/>
    <mergeCell ref="B17:F17"/>
    <mergeCell ref="B13:F13"/>
    <mergeCell ref="B29:F29"/>
    <mergeCell ref="A10:F10"/>
    <mergeCell ref="B28:F28"/>
    <mergeCell ref="A15:F15"/>
    <mergeCell ref="B30:F30"/>
    <mergeCell ref="B6:F6"/>
    <mergeCell ref="A1:F1"/>
    <mergeCell ref="B5:F5"/>
  </mergeCells>
  <dataValidations count="1">
    <dataValidation sqref="E34:E36" showDropDown="0" showInputMessage="0" showErrorMessage="0" allowBlank="1" type="list">
      <formula1>"Siap,Dalam Proses,Belum Belum"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8"/>
  <sheetViews>
    <sheetView showGridLines="1" workbookViewId="0">
      <selection activeCell="A1" sqref="A1"/>
    </sheetView>
  </sheetViews>
  <sheetFormatPr baseColWidth="8" defaultRowHeight="15"/>
  <cols>
    <col width="15" customWidth="1" min="1" max="1"/>
    <col width="28" customWidth="1" min="2" max="2"/>
    <col width="25" customWidth="1" min="3" max="3"/>
    <col width="28" customWidth="1" min="4" max="4"/>
    <col width="28" customWidth="1" min="5" max="5"/>
  </cols>
  <sheetData>
    <row r="1" ht="25" customHeight="1">
      <c r="A1" s="1" t="inlineStr">
        <is>
          <t>PROYEKSI KEUANGAN SEDERHANA (Langkah 7)</t>
        </is>
      </c>
    </row>
    <row r="2" ht="18" customHeight="1">
      <c r="A2" s="2" t="inlineStr">
        <is>
          <t>Kalkulator Interaktif Modal Awal, Operasional &amp; Proyeksi Laba Rugi 6 Bulan</t>
        </is>
      </c>
    </row>
    <row r="4" ht="22" customHeight="1">
      <c r="A4" s="10" t="inlineStr">
        <is>
          <t>A. KEBUTUHAN MODAL AWAL (INVESTASI AWAL)</t>
        </is>
      </c>
    </row>
    <row r="5" ht="22" customHeight="1">
      <c r="A5" s="7" t="inlineStr">
        <is>
          <t>No</t>
        </is>
      </c>
      <c r="B5" s="7" t="inlineStr">
        <is>
          <t>Item Kebutuhan</t>
        </is>
      </c>
      <c r="C5" s="7" t="inlineStr">
        <is>
          <t>Jumlah (Qty)</t>
        </is>
      </c>
      <c r="D5" s="7" t="inlineStr">
        <is>
          <t>Harga Satuan (Rp)</t>
        </is>
      </c>
      <c r="E5" s="7" t="inlineStr">
        <is>
          <t>Total Biaya (Rp)</t>
        </is>
      </c>
    </row>
    <row r="6" ht="20" customHeight="1">
      <c r="A6" s="9" t="n">
        <v>1</v>
      </c>
      <c r="B6" s="8" t="inlineStr">
        <is>
          <t>Peralatan Seduh &amp; Mesin Kopi</t>
        </is>
      </c>
      <c r="C6" s="9" t="n">
        <v>1</v>
      </c>
      <c r="D6" s="11" t="n">
        <v>3500000</v>
      </c>
      <c r="E6" s="11">
        <f>C6*D6</f>
        <v/>
      </c>
    </row>
    <row r="7" ht="20" customHeight="1">
      <c r="A7" s="9" t="n">
        <v>2</v>
      </c>
      <c r="B7" s="8" t="inlineStr">
        <is>
          <t>Stok Kemasan &amp; Botol Awal</t>
        </is>
      </c>
      <c r="C7" s="9" t="n">
        <v>200</v>
      </c>
      <c r="D7" s="11" t="n">
        <v>3500</v>
      </c>
      <c r="E7" s="11">
        <f>C7*D7</f>
        <v/>
      </c>
    </row>
    <row r="8" ht="20" customHeight="1">
      <c r="A8" s="9" t="n">
        <v>3</v>
      </c>
      <c r="B8" s="8" t="inlineStr">
        <is>
          <t>Desain Logo &amp; Banner Promosi</t>
        </is>
      </c>
      <c r="C8" s="9" t="n">
        <v>1</v>
      </c>
      <c r="D8" s="11" t="n">
        <v>500000</v>
      </c>
      <c r="E8" s="11">
        <f>C8*D8</f>
        <v/>
      </c>
    </row>
    <row r="9" ht="20" customHeight="1">
      <c r="A9" s="9" t="n">
        <v>4</v>
      </c>
      <c r="B9" s="8" t="inlineStr">
        <is>
          <t>Biaya Perizinan &amp; Lain-lain</t>
        </is>
      </c>
      <c r="C9" s="9" t="n">
        <v>1</v>
      </c>
      <c r="D9" s="11" t="n">
        <v>300000</v>
      </c>
      <c r="E9" s="11">
        <f>C9*D9</f>
        <v/>
      </c>
    </row>
    <row r="10" ht="22" customHeight="1">
      <c r="A10" s="12" t="inlineStr">
        <is>
          <t>TOTAL MODAL AWAL YANG DIBUTUHKAN</t>
        </is>
      </c>
      <c r="B10" s="6" t="n"/>
      <c r="C10" s="6" t="n"/>
      <c r="D10" s="6" t="n"/>
      <c r="E10" s="13">
        <f>SUM(E6:E9)</f>
        <v/>
      </c>
    </row>
    <row r="12" ht="22" customHeight="1">
      <c r="A12" s="10" t="inlineStr">
        <is>
          <t>B. ESTIMASI BIAYA OPERASIONAL BULANAN (FIXED &amp; VARIABLE COST)</t>
        </is>
      </c>
    </row>
    <row r="13" ht="22" customHeight="1">
      <c r="A13" s="7" t="inlineStr">
        <is>
          <t>No</t>
        </is>
      </c>
      <c r="B13" s="7" t="inlineStr">
        <is>
          <t>Komponen Biaya Bulanan</t>
        </is>
      </c>
      <c r="C13" s="7" t="inlineStr">
        <is>
          <t>Jenis Biaya</t>
        </is>
      </c>
      <c r="D13" s="7" t="inlineStr">
        <is>
          <t>Estimasi Biaya / Bulan (Rp)</t>
        </is>
      </c>
      <c r="E13" s="7" t="inlineStr">
        <is>
          <t>Catatan</t>
        </is>
      </c>
    </row>
    <row r="14" ht="20" customHeight="1">
      <c r="A14" s="9" t="n">
        <v>1</v>
      </c>
      <c r="B14" s="8" t="inlineStr">
        <is>
          <t>Bahan Baku Utama (Biji Kopi, Susu, Gula)</t>
        </is>
      </c>
      <c r="C14" s="9" t="inlineStr">
        <is>
          <t>Variabel</t>
        </is>
      </c>
      <c r="D14" s="11" t="n">
        <v>2500000</v>
      </c>
      <c r="E14" s="8" t="inlineStr">
        <is>
          <t>Estimasi 200 botol/bulan</t>
        </is>
      </c>
    </row>
    <row r="15" ht="20" customHeight="1">
      <c r="A15" s="9" t="n">
        <v>2</v>
      </c>
      <c r="B15" s="8" t="inlineStr">
        <is>
          <t>Sewa Tempat / Listrik / Air</t>
        </is>
      </c>
      <c r="C15" s="9" t="inlineStr">
        <is>
          <t>Tetap</t>
        </is>
      </c>
      <c r="D15" s="11" t="n">
        <v>800000</v>
      </c>
      <c r="E15" s="8" t="inlineStr">
        <is>
          <t>Alokasi listrik &amp; kebersihan</t>
        </is>
      </c>
    </row>
    <row r="16" ht="20" customHeight="1">
      <c r="A16" s="9" t="n">
        <v>3</v>
      </c>
      <c r="B16" s="8" t="inlineStr">
        <is>
          <t>Anggaran Iklan / Pemasaran</t>
        </is>
      </c>
      <c r="C16" s="9" t="inlineStr">
        <is>
          <t>Tetap</t>
        </is>
      </c>
      <c r="D16" s="11" t="n">
        <v>1000000</v>
      </c>
      <c r="E16" s="8" t="inlineStr">
        <is>
          <t>TikTok Ads + Instagram Ads</t>
        </is>
      </c>
    </row>
    <row r="17" ht="20" customHeight="1">
      <c r="A17" s="9" t="n">
        <v>4</v>
      </c>
      <c r="B17" s="8" t="inlineStr">
        <is>
          <t>Gaji Tim / Internet / Transportasi</t>
        </is>
      </c>
      <c r="C17" s="9" t="inlineStr">
        <is>
          <t>Tetap</t>
        </is>
      </c>
      <c r="D17" s="11" t="n">
        <v>1200000</v>
      </c>
      <c r="E17" s="8" t="inlineStr">
        <is>
          <t>Kuota internet &amp; operasional</t>
        </is>
      </c>
    </row>
    <row r="18" ht="22" customHeight="1">
      <c r="A18" s="12" t="inlineStr">
        <is>
          <t>TOTAL BIAYA OPERASIONAL BULANAN</t>
        </is>
      </c>
      <c r="B18" s="6" t="n"/>
      <c r="C18" s="6" t="n"/>
      <c r="D18" s="14">
        <f>SUM(D14:D17)</f>
        <v/>
      </c>
      <c r="E18" s="15" t="n"/>
    </row>
    <row r="20" ht="22" customHeight="1">
      <c r="A20" s="10" t="inlineStr">
        <is>
          <t>C. PROYEKSI LABA RUGI &amp; TARGET PENJUALAN (6 BULAN PERTAMA)</t>
        </is>
      </c>
    </row>
    <row r="21" ht="22" customHeight="1">
      <c r="A21" s="7" t="inlineStr">
        <is>
          <t>Bulan Ke-</t>
        </is>
      </c>
      <c r="B21" s="7" t="inlineStr">
        <is>
          <t>Target Produk Terjual (Unit)</t>
        </is>
      </c>
      <c r="C21" s="7" t="inlineStr">
        <is>
          <t>Estimasi Pendapatan (Rp)</t>
        </is>
      </c>
      <c r="D21" s="7" t="inlineStr">
        <is>
          <t>Total Biaya Operasional (Rp)</t>
        </is>
      </c>
      <c r="E21" s="7" t="inlineStr">
        <is>
          <t>Estimasi Laba Bersih (Rp)</t>
        </is>
      </c>
    </row>
    <row r="22" ht="20" customHeight="1">
      <c r="A22" s="9" t="inlineStr">
        <is>
          <t>Bulan 1</t>
        </is>
      </c>
      <c r="B22" s="16" t="n">
        <v>150</v>
      </c>
      <c r="C22" s="11">
        <f>B22*35000</f>
        <v/>
      </c>
      <c r="D22" s="11">
        <f>$D$18</f>
        <v/>
      </c>
      <c r="E22" s="17">
        <f>C22-D22</f>
        <v/>
      </c>
    </row>
    <row r="23" ht="20" customHeight="1">
      <c r="A23" s="9" t="inlineStr">
        <is>
          <t>Bulan 2</t>
        </is>
      </c>
      <c r="B23" s="16" t="n">
        <v>200</v>
      </c>
      <c r="C23" s="11">
        <f>B23*35000</f>
        <v/>
      </c>
      <c r="D23" s="11">
        <f>$D$18</f>
        <v/>
      </c>
      <c r="E23" s="17">
        <f>C23-D23</f>
        <v/>
      </c>
    </row>
    <row r="24" ht="20" customHeight="1">
      <c r="A24" s="9" t="inlineStr">
        <is>
          <t>Bulan 3</t>
        </is>
      </c>
      <c r="B24" s="16" t="n">
        <v>280</v>
      </c>
      <c r="C24" s="11">
        <f>B24*35000</f>
        <v/>
      </c>
      <c r="D24" s="11">
        <f>$D$18</f>
        <v/>
      </c>
      <c r="E24" s="17">
        <f>C24-D24</f>
        <v/>
      </c>
    </row>
    <row r="25" ht="20" customHeight="1">
      <c r="A25" s="9" t="inlineStr">
        <is>
          <t>Bulan 4</t>
        </is>
      </c>
      <c r="B25" s="16" t="n">
        <v>350</v>
      </c>
      <c r="C25" s="11">
        <f>B25*35000</f>
        <v/>
      </c>
      <c r="D25" s="11">
        <f>$D$18</f>
        <v/>
      </c>
      <c r="E25" s="17">
        <f>C25-D25</f>
        <v/>
      </c>
    </row>
    <row r="26" ht="20" customHeight="1">
      <c r="A26" s="9" t="inlineStr">
        <is>
          <t>Bulan 5</t>
        </is>
      </c>
      <c r="B26" s="16" t="n">
        <v>420</v>
      </c>
      <c r="C26" s="11">
        <f>B26*35000</f>
        <v/>
      </c>
      <c r="D26" s="11">
        <f>$D$18</f>
        <v/>
      </c>
      <c r="E26" s="17">
        <f>C26-D26</f>
        <v/>
      </c>
    </row>
    <row r="27" ht="20" customHeight="1">
      <c r="A27" s="9" t="inlineStr">
        <is>
          <t>Bulan 6</t>
        </is>
      </c>
      <c r="B27" s="16" t="n">
        <v>500</v>
      </c>
      <c r="C27" s="11">
        <f>B27*35000</f>
        <v/>
      </c>
      <c r="D27" s="11">
        <f>$D$18</f>
        <v/>
      </c>
      <c r="E27" s="17">
        <f>C27-D27</f>
        <v/>
      </c>
    </row>
    <row r="28" ht="22" customHeight="1">
      <c r="A28" s="18" t="inlineStr">
        <is>
          <t>TOTAL 6 BULAN</t>
        </is>
      </c>
      <c r="B28" s="19">
        <f>SUM(B22:B27)</f>
        <v/>
      </c>
      <c r="C28" s="13">
        <f>SUM(C22:C27)</f>
        <v/>
      </c>
      <c r="D28" s="13">
        <f>SUM(D22:D27)</f>
        <v/>
      </c>
      <c r="E28" s="13">
        <f>SUM(E22:E27)</f>
        <v/>
      </c>
    </row>
  </sheetData>
  <mergeCells count="7">
    <mergeCell ref="A12:E12"/>
    <mergeCell ref="A4:E4"/>
    <mergeCell ref="A20:E20"/>
    <mergeCell ref="A2:E2"/>
    <mergeCell ref="A18:C18"/>
    <mergeCell ref="A1:E1"/>
    <mergeCell ref="A10:D10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2026-08-23T02:56:04Z</dcterms:created>
  <dcterms:modified xmlns:dcterms="http://purl.org/dc/terms/" xmlns:xsi="http://www.w3.org/2001/XMLSchema-instance" xsi:type="dcterms:W3CDTF">2026-08-23T02:56:04Z</dcterms:modified>
</cp:coreProperties>
</file>